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РАБОТА ДОМА С СЕНТЯБРЯ\ОП\ДЕЙСТВУЮЩИЕ ОП  и ОП доктора философии\ОП ДОКТОРА ФИЛОСОФИИ\Плані ДФ 16,17, 18, 19,20\"/>
    </mc:Choice>
  </mc:AlternateContent>
  <xr:revisionPtr revIDLastSave="0" documentId="13_ncr:1_{0380D9C4-52A8-4415-BA32-BDC316B79FCB}" xr6:coauthVersionLast="45" xr6:coauthVersionMax="45" xr10:uidLastSave="{00000000-0000-0000-0000-000000000000}"/>
  <bookViews>
    <workbookView xWindow="-120" yWindow="-120" windowWidth="29040" windowHeight="15840" xr2:uid="{F914B292-066E-451C-BA29-4A5FAA42A17C}"/>
  </bookViews>
  <sheets>
    <sheet name="2 курс" sheetId="2" r:id="rId1"/>
    <sheet name="1 курс" sheetId="1" r:id="rId2"/>
  </sheets>
  <definedNames>
    <definedName name="_xlnm.Print_Titles" localSheetId="1">'1 курс'!$3:$14</definedName>
    <definedName name="_xlnm.Print_Titles" localSheetId="0">'2 курс'!$3:$14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2" l="1"/>
  <c r="O44" i="2"/>
  <c r="N44" i="2"/>
  <c r="M44" i="2"/>
  <c r="L44" i="2"/>
  <c r="K44" i="2"/>
  <c r="J44" i="2"/>
  <c r="G44" i="2"/>
  <c r="F44" i="2"/>
  <c r="E44" i="2"/>
  <c r="P39" i="2"/>
  <c r="O39" i="2"/>
  <c r="N39" i="2"/>
  <c r="M39" i="2"/>
  <c r="L39" i="2"/>
  <c r="K39" i="2"/>
  <c r="J39" i="2"/>
  <c r="G39" i="2"/>
  <c r="F39" i="2"/>
  <c r="E39" i="2"/>
  <c r="P34" i="2"/>
  <c r="O34" i="2"/>
  <c r="N34" i="2"/>
  <c r="M34" i="2"/>
  <c r="L34" i="2"/>
  <c r="K34" i="2"/>
  <c r="J34" i="2"/>
  <c r="G34" i="2"/>
  <c r="F34" i="2"/>
  <c r="E34" i="2"/>
  <c r="P28" i="2"/>
  <c r="O28" i="2"/>
  <c r="N28" i="2"/>
  <c r="M28" i="2"/>
  <c r="L28" i="2"/>
  <c r="K28" i="2"/>
  <c r="J28" i="2"/>
  <c r="G28" i="2"/>
  <c r="F28" i="2"/>
  <c r="E28" i="2"/>
  <c r="P23" i="2"/>
  <c r="O23" i="2"/>
  <c r="N23" i="2"/>
  <c r="M23" i="2"/>
  <c r="L23" i="2"/>
  <c r="K23" i="2"/>
  <c r="J23" i="2"/>
  <c r="G23" i="2"/>
  <c r="F23" i="2"/>
  <c r="E23" i="2"/>
  <c r="P19" i="2"/>
  <c r="O19" i="2"/>
  <c r="N19" i="2"/>
  <c r="M19" i="2"/>
  <c r="L19" i="2"/>
  <c r="K19" i="2"/>
  <c r="J19" i="2"/>
  <c r="G19" i="2"/>
  <c r="F19" i="2"/>
  <c r="E19" i="2"/>
  <c r="P24" i="1"/>
  <c r="O24" i="1"/>
  <c r="N24" i="1"/>
  <c r="M24" i="1"/>
  <c r="L24" i="1"/>
  <c r="K24" i="1"/>
  <c r="J24" i="1"/>
  <c r="G24" i="1"/>
  <c r="F24" i="1"/>
  <c r="E24" i="1"/>
  <c r="M20" i="1"/>
</calcChain>
</file>

<file path=xl/sharedStrings.xml><?xml version="1.0" encoding="utf-8"?>
<sst xmlns="http://schemas.openxmlformats.org/spreadsheetml/2006/main" count="169" uniqueCount="82">
  <si>
    <t>НАВЧАЛЬНИЙ ПЛАН АСПІРАНТІВ У ГАЛУЗІ ЗНАНЬ 15 Автоматизація та приладобудування  ЗА СПЕЦІАЛЬНІСТЮ     151 Автоматизація та комп'ютерно-інтегровані технології</t>
  </si>
  <si>
    <t>2017-2018 навчальний рік                    1-й курс  (гр. 151А-17 )</t>
  </si>
  <si>
    <t xml:space="preserve">Денна форма навчання </t>
  </si>
  <si>
    <t>рік прийому  2017</t>
  </si>
  <si>
    <t xml:space="preserve">ІАС "ДЕКАНАТ"  ІКК  </t>
  </si>
  <si>
    <t>тижнів</t>
  </si>
  <si>
    <t xml:space="preserve"> № п/п </t>
  </si>
  <si>
    <t xml:space="preserve"> Освітній компонент </t>
  </si>
  <si>
    <t xml:space="preserve"> Кафедра </t>
  </si>
  <si>
    <t xml:space="preserve"> Обсяг освітнього компоненту   (час на засвоєння)</t>
  </si>
  <si>
    <t>Контроль підсумк., чверть</t>
  </si>
  <si>
    <t>Аудиторне навантаження</t>
  </si>
  <si>
    <t>Самост. робота</t>
  </si>
  <si>
    <t>всього</t>
  </si>
  <si>
    <t>частка</t>
  </si>
  <si>
    <t>1 -й курс</t>
  </si>
  <si>
    <t>1 -й семестр</t>
  </si>
  <si>
    <t>2 -й семестр</t>
  </si>
  <si>
    <t>години</t>
  </si>
  <si>
    <t>кредити</t>
  </si>
  <si>
    <t xml:space="preserve"> загальний </t>
  </si>
  <si>
    <t xml:space="preserve"> річний </t>
  </si>
  <si>
    <t xml:space="preserve"> загальні </t>
  </si>
  <si>
    <t xml:space="preserve"> річні </t>
  </si>
  <si>
    <t xml:space="preserve"> Екзамени </t>
  </si>
  <si>
    <t xml:space="preserve"> Заліки </t>
  </si>
  <si>
    <t xml:space="preserve"> Всього </t>
  </si>
  <si>
    <t>Навчальні заняття</t>
  </si>
  <si>
    <t xml:space="preserve"> Разом </t>
  </si>
  <si>
    <t xml:space="preserve"> лекції </t>
  </si>
  <si>
    <t>лабораторні</t>
  </si>
  <si>
    <t>практичні/семінари</t>
  </si>
  <si>
    <t>Лекції</t>
  </si>
  <si>
    <t>Лабораторні</t>
  </si>
  <si>
    <t>Практ/семін</t>
  </si>
  <si>
    <t>Всього</t>
  </si>
  <si>
    <t>1. Цикл загальної підготовки</t>
  </si>
  <si>
    <t>1.1 Гуманітарна підготовка</t>
  </si>
  <si>
    <t>Філософія науки та професійна етика</t>
  </si>
  <si>
    <t>Філософії і педагогіки</t>
  </si>
  <si>
    <t>Прикладна педагогіка та психологія вищої школи</t>
  </si>
  <si>
    <t>Іноземна мова для науки і освіти (англійська/німецька/французька)</t>
  </si>
  <si>
    <t>Іноземних мов</t>
  </si>
  <si>
    <t>Разом :</t>
  </si>
  <si>
    <t>1.3. Практична підготовка</t>
  </si>
  <si>
    <t>Презентація результатів наукових досліджень та управління науковими проектами</t>
  </si>
  <si>
    <t>Гірничої інженерії та освіти</t>
  </si>
  <si>
    <t>2;4</t>
  </si>
  <si>
    <t>Всього :</t>
  </si>
  <si>
    <t>Екзаменів       0</t>
  </si>
  <si>
    <t>Заліків         3</t>
  </si>
  <si>
    <t>Екзаменів       2</t>
  </si>
  <si>
    <t>Заліків         1</t>
  </si>
  <si>
    <t xml:space="preserve">Зав. відділом аспірантури і докторантури </t>
  </si>
  <si>
    <t xml:space="preserve">Л.О. Колісник </t>
  </si>
  <si>
    <t xml:space="preserve">Зав.кафедри   </t>
  </si>
  <si>
    <t>2018-2019 навчальний рік                    2-й курс  (гр. 151А-17 )</t>
  </si>
  <si>
    <t>2 -й курс</t>
  </si>
  <si>
    <t>3 -й семестр</t>
  </si>
  <si>
    <t>4 -й семестр</t>
  </si>
  <si>
    <t>1.2. Загальнонаукова підготовка</t>
  </si>
  <si>
    <t>Винахідництво та реєстрація прав інтелектуальної власності, оцінка економічної ефективності інноваційних розробок</t>
  </si>
  <si>
    <t>Прикладної економіки, підприємництва та публічного управління</t>
  </si>
  <si>
    <t>Сучасні інформаційні технології у науковій діяльності</t>
  </si>
  <si>
    <t>Вищої математики</t>
  </si>
  <si>
    <t>Викладацька практика</t>
  </si>
  <si>
    <t>Програмного забезпечення комп'ютерних систем</t>
  </si>
  <si>
    <t xml:space="preserve">2. Цикл професійної підготовки </t>
  </si>
  <si>
    <t xml:space="preserve">2.1. Нормативні дисципліни </t>
  </si>
  <si>
    <t>Наукові та інноваційні завдання й проблеми автоматизації та комп'ютерно-інтегрованих технологій</t>
  </si>
  <si>
    <t>Автоматизації та приладобудування</t>
  </si>
  <si>
    <t>2.2. Дисципліни вільного вибору здобувачів</t>
  </si>
  <si>
    <t>Вариант №1</t>
  </si>
  <si>
    <t>Методи створення АСУТП різного призначення</t>
  </si>
  <si>
    <t>Формалізація задач управління і розробка критеріїв якості функціонування систем автоматизації</t>
  </si>
  <si>
    <t>Вариант №2</t>
  </si>
  <si>
    <t>Ідентифікація та контроль параметрів управління</t>
  </si>
  <si>
    <t>Сучасні методи оптимізації процесів керування технологічними процесами</t>
  </si>
  <si>
    <t>Вариант №3</t>
  </si>
  <si>
    <t>Системи інтелектуальної підтримки прийняття рішень в умовах невизначенності</t>
  </si>
  <si>
    <t>Моделювання об'єктів і систем управління</t>
  </si>
  <si>
    <t>В.В.Ткачов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</si>
</sst>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/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133350</xdr:colOff>
      <xdr:row>47</xdr:row>
      <xdr:rowOff>57150</xdr:rowOff>
    </xdr:from>
    <xdr:to>
      <xdr:col>16</xdr:col>
      <xdr:colOff>114300</xdr:colOff>
      <xdr:row>50</xdr:row>
      <xdr:rowOff>24003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8E797C9-5129-4DAA-B46E-E3AFFF54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9601200"/>
          <a:ext cx="1152525" cy="452628"/>
        </a:xfrm>
        <a:prstGeom prst="rect">
          <a:avLst/>
        </a:prstGeom>
      </xdr:spPr>
    </xdr:pic>
    <xdr:clientData/>
  </xdr:twoCellAnchor>
  <xdr:twoCellAnchor>
    <xdr:from>
      <xdr:col>8</xdr:col>
      <xdr:colOff>9525</xdr:colOff>
      <xdr:row>49</xdr:row>
      <xdr:rowOff>85725</xdr:rowOff>
    </xdr:from>
    <xdr:to>
      <xdr:col>11</xdr:col>
      <xdr:colOff>9525</xdr:colOff>
      <xdr:row>54</xdr:row>
      <xdr:rowOff>12488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ACF4A8C-5940-40EE-843A-D467D6E5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9953625"/>
          <a:ext cx="962025" cy="72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29</xdr:row>
      <xdr:rowOff>111337</xdr:rowOff>
    </xdr:from>
    <xdr:to>
      <xdr:col>12</xdr:col>
      <xdr:colOff>133350</xdr:colOff>
      <xdr:row>34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C9EB2033-91AB-4782-AE3A-4F6D8DE7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5" y="5397712"/>
          <a:ext cx="962025" cy="7268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133350</xdr:colOff>
      <xdr:row>27</xdr:row>
      <xdr:rowOff>19050</xdr:rowOff>
    </xdr:from>
    <xdr:to>
      <xdr:col>16</xdr:col>
      <xdr:colOff>114300</xdr:colOff>
      <xdr:row>29</xdr:row>
      <xdr:rowOff>147828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C4B9131-B408-49A0-BF16-72381DB92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0" y="4981575"/>
          <a:ext cx="1152525" cy="4526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5B51D-2B6F-4400-A7A1-684F5AC1956E}">
  <sheetPr>
    <pageSetUpPr fitToPage="1"/>
  </sheetPr>
  <dimension ref="A1:AH52"/>
  <sheetViews>
    <sheetView tabSelected="1" topLeftCell="A31" workbookViewId="0">
      <selection activeCell="X60" sqref="X60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4" width="3.7109375" style="2" customWidth="1"/>
    <col min="15" max="15" width="0" style="2" hidden="1" customWidth="1"/>
    <col min="16" max="16" width="6.42578125" style="2" customWidth="1"/>
    <col min="17" max="17" width="4.28515625" style="2" customWidth="1"/>
    <col min="18" max="21" width="3.28515625" style="2" hidden="1" customWidth="1"/>
    <col min="22" max="25" width="3.28515625" style="2" customWidth="1"/>
    <col min="26" max="29" width="3.28515625" style="2" hidden="1" customWidth="1"/>
    <col min="30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" x14ac:dyDescent="0.2">
      <c r="A2" s="3"/>
      <c r="B2" s="4" t="s">
        <v>2</v>
      </c>
      <c r="C2" s="3"/>
      <c r="D2" s="3" t="s">
        <v>56</v>
      </c>
      <c r="E2" s="3"/>
      <c r="F2" s="3"/>
    </row>
    <row r="3" spans="1:34" ht="12" x14ac:dyDescent="0.2">
      <c r="A3" s="3"/>
      <c r="B3" s="4" t="s">
        <v>3</v>
      </c>
      <c r="C3" s="3"/>
      <c r="D3" s="3"/>
      <c r="E3" s="3"/>
      <c r="F3" s="3"/>
      <c r="Q3" s="26" t="s">
        <v>4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4" ht="15" x14ac:dyDescent="0.2">
      <c r="A4" s="20" t="s">
        <v>6</v>
      </c>
      <c r="B4" s="28" t="s">
        <v>7</v>
      </c>
      <c r="C4" s="28" t="s">
        <v>8</v>
      </c>
      <c r="D4" s="31" t="s">
        <v>9</v>
      </c>
      <c r="E4" s="32"/>
      <c r="F4" s="32"/>
      <c r="G4" s="32"/>
      <c r="H4" s="31" t="s">
        <v>10</v>
      </c>
      <c r="I4" s="32"/>
      <c r="J4" s="31" t="s">
        <v>11</v>
      </c>
      <c r="K4" s="32"/>
      <c r="L4" s="32"/>
      <c r="M4" s="32"/>
      <c r="N4" s="32"/>
      <c r="O4" s="32"/>
      <c r="P4" s="31" t="s">
        <v>12</v>
      </c>
      <c r="Q4" s="32"/>
      <c r="R4" s="6"/>
      <c r="S4" s="6"/>
      <c r="T4" s="6"/>
      <c r="U4" s="6"/>
      <c r="V4" s="22" t="s">
        <v>57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33"/>
    </row>
    <row r="5" spans="1:34" ht="15" x14ac:dyDescent="0.2">
      <c r="A5" s="23"/>
      <c r="B5" s="29"/>
      <c r="C5" s="29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"/>
      <c r="S5" s="6"/>
      <c r="T5" s="6"/>
      <c r="U5" s="6"/>
      <c r="V5" s="22" t="s">
        <v>58</v>
      </c>
      <c r="W5" s="23"/>
      <c r="X5" s="23"/>
      <c r="Y5" s="23"/>
      <c r="Z5" s="22" t="s">
        <v>59</v>
      </c>
      <c r="AA5" s="23"/>
      <c r="AB5" s="23"/>
      <c r="AC5" s="23"/>
      <c r="AD5" s="23"/>
      <c r="AE5" s="23"/>
      <c r="AF5" s="23"/>
      <c r="AG5" s="23"/>
      <c r="AH5" s="34"/>
    </row>
    <row r="6" spans="1:34" s="5" customFormat="1" ht="15" x14ac:dyDescent="0.2">
      <c r="A6" s="23"/>
      <c r="B6" s="29"/>
      <c r="C6" s="2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7" t="s">
        <v>5</v>
      </c>
      <c r="S6" s="23"/>
      <c r="T6" s="23"/>
      <c r="U6" s="23"/>
      <c r="V6" s="27" t="s">
        <v>5</v>
      </c>
      <c r="W6" s="23"/>
      <c r="X6" s="23"/>
      <c r="Y6" s="23"/>
      <c r="Z6" s="27" t="s">
        <v>5</v>
      </c>
      <c r="AA6" s="23"/>
      <c r="AB6" s="23"/>
      <c r="AC6" s="23"/>
      <c r="AD6" s="27" t="s">
        <v>5</v>
      </c>
      <c r="AE6" s="23"/>
      <c r="AF6" s="23"/>
      <c r="AG6" s="23"/>
      <c r="AH6" s="34"/>
    </row>
    <row r="7" spans="1:34" ht="15" x14ac:dyDescent="0.2">
      <c r="A7" s="23"/>
      <c r="B7" s="29"/>
      <c r="C7" s="29"/>
      <c r="D7" s="22" t="s">
        <v>18</v>
      </c>
      <c r="E7" s="23"/>
      <c r="F7" s="22" t="s">
        <v>19</v>
      </c>
      <c r="G7" s="23"/>
      <c r="H7" s="32"/>
      <c r="I7" s="32"/>
      <c r="J7" s="32"/>
      <c r="K7" s="32"/>
      <c r="L7" s="32"/>
      <c r="M7" s="32"/>
      <c r="N7" s="32"/>
      <c r="O7" s="32"/>
      <c r="P7" s="32"/>
      <c r="Q7" s="32"/>
      <c r="R7" s="22">
        <v>0</v>
      </c>
      <c r="S7" s="23"/>
      <c r="T7" s="23"/>
      <c r="U7" s="23"/>
      <c r="V7" s="22">
        <v>9</v>
      </c>
      <c r="W7" s="23"/>
      <c r="X7" s="23"/>
      <c r="Y7" s="23"/>
      <c r="Z7" s="22">
        <v>0</v>
      </c>
      <c r="AA7" s="23"/>
      <c r="AB7" s="23"/>
      <c r="AC7" s="23"/>
      <c r="AD7" s="22">
        <v>9</v>
      </c>
      <c r="AE7" s="23"/>
      <c r="AF7" s="23"/>
      <c r="AG7" s="23"/>
      <c r="AH7" s="34"/>
    </row>
    <row r="8" spans="1:34" ht="15" x14ac:dyDescent="0.2">
      <c r="A8" s="23"/>
      <c r="B8" s="29"/>
      <c r="C8" s="29"/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0" t="s">
        <v>25</v>
      </c>
      <c r="J8" s="20" t="s">
        <v>26</v>
      </c>
      <c r="K8" s="22" t="s">
        <v>27</v>
      </c>
      <c r="L8" s="23"/>
      <c r="M8" s="23"/>
      <c r="N8" s="23"/>
      <c r="O8" s="20"/>
      <c r="P8" s="20" t="s">
        <v>13</v>
      </c>
      <c r="Q8" s="20" t="s">
        <v>14</v>
      </c>
      <c r="R8" s="20" t="s">
        <v>32</v>
      </c>
      <c r="S8" s="20" t="s">
        <v>33</v>
      </c>
      <c r="T8" s="20" t="s">
        <v>34</v>
      </c>
      <c r="U8" s="20" t="s">
        <v>35</v>
      </c>
      <c r="V8" s="20" t="s">
        <v>32</v>
      </c>
      <c r="W8" s="20" t="s">
        <v>33</v>
      </c>
      <c r="X8" s="20" t="s">
        <v>34</v>
      </c>
      <c r="Y8" s="20" t="s">
        <v>35</v>
      </c>
      <c r="Z8" s="20" t="s">
        <v>32</v>
      </c>
      <c r="AA8" s="20" t="s">
        <v>33</v>
      </c>
      <c r="AB8" s="20" t="s">
        <v>34</v>
      </c>
      <c r="AC8" s="20" t="s">
        <v>35</v>
      </c>
      <c r="AD8" s="20" t="s">
        <v>32</v>
      </c>
      <c r="AE8" s="20" t="s">
        <v>33</v>
      </c>
      <c r="AF8" s="20" t="s">
        <v>34</v>
      </c>
      <c r="AG8" s="20" t="s">
        <v>35</v>
      </c>
      <c r="AH8" s="34"/>
    </row>
    <row r="9" spans="1:34" x14ac:dyDescent="0.2">
      <c r="A9" s="23"/>
      <c r="B9" s="29"/>
      <c r="C9" s="29"/>
      <c r="D9" s="21"/>
      <c r="E9" s="21"/>
      <c r="F9" s="21"/>
      <c r="G9" s="21"/>
      <c r="H9" s="21"/>
      <c r="I9" s="21"/>
      <c r="J9" s="21"/>
      <c r="K9" s="20" t="s">
        <v>28</v>
      </c>
      <c r="L9" s="20" t="s">
        <v>29</v>
      </c>
      <c r="M9" s="20" t="s">
        <v>30</v>
      </c>
      <c r="N9" s="20" t="s">
        <v>31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4"/>
    </row>
    <row r="10" spans="1:34" x14ac:dyDescent="0.2">
      <c r="A10" s="23"/>
      <c r="B10" s="29"/>
      <c r="C10" s="2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4"/>
    </row>
    <row r="11" spans="1:34" x14ac:dyDescent="0.2">
      <c r="A11" s="23"/>
      <c r="B11" s="29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4"/>
    </row>
    <row r="12" spans="1:34" x14ac:dyDescent="0.2">
      <c r="A12" s="23"/>
      <c r="B12" s="29"/>
      <c r="C12" s="2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4"/>
    </row>
    <row r="13" spans="1:34" x14ac:dyDescent="0.2">
      <c r="A13" s="23"/>
      <c r="B13" s="29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4"/>
    </row>
    <row r="14" spans="1:34" x14ac:dyDescent="0.2">
      <c r="A14" s="23"/>
      <c r="B14" s="30"/>
      <c r="C14" s="3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4"/>
    </row>
    <row r="15" spans="1:34" ht="12.75" x14ac:dyDescent="0.2">
      <c r="B15" s="18"/>
      <c r="C15" s="35" t="s">
        <v>36</v>
      </c>
      <c r="D15" s="36"/>
    </row>
    <row r="16" spans="1:34" ht="12.75" x14ac:dyDescent="0.2">
      <c r="C16" s="14" t="s">
        <v>60</v>
      </c>
    </row>
    <row r="17" spans="1:34" ht="45" x14ac:dyDescent="0.2">
      <c r="A17" s="7">
        <v>1</v>
      </c>
      <c r="B17" s="9" t="s">
        <v>61</v>
      </c>
      <c r="C17" s="9" t="s">
        <v>62</v>
      </c>
      <c r="D17" s="7">
        <v>90</v>
      </c>
      <c r="E17" s="7">
        <v>90</v>
      </c>
      <c r="F17" s="7">
        <v>3</v>
      </c>
      <c r="G17" s="7">
        <v>3</v>
      </c>
      <c r="H17" s="7"/>
      <c r="I17" s="7">
        <v>6</v>
      </c>
      <c r="J17" s="7">
        <v>36</v>
      </c>
      <c r="K17" s="7">
        <v>36</v>
      </c>
      <c r="L17" s="7">
        <v>18</v>
      </c>
      <c r="M17" s="7"/>
      <c r="N17" s="7">
        <v>18</v>
      </c>
      <c r="O17" s="7"/>
      <c r="P17" s="7">
        <v>54</v>
      </c>
      <c r="Q17" s="8">
        <v>0.6</v>
      </c>
      <c r="R17" s="10"/>
      <c r="S17" s="7"/>
      <c r="T17" s="7"/>
      <c r="U17" s="8"/>
      <c r="V17" s="10">
        <v>2</v>
      </c>
      <c r="W17" s="7"/>
      <c r="X17" s="7">
        <v>2</v>
      </c>
      <c r="Y17" s="8">
        <v>4</v>
      </c>
      <c r="Z17" s="10"/>
      <c r="AA17" s="7"/>
      <c r="AB17" s="7"/>
      <c r="AC17" s="8"/>
      <c r="AD17" s="10"/>
      <c r="AE17" s="7"/>
      <c r="AF17" s="7"/>
      <c r="AG17" s="8"/>
      <c r="AH17" s="11"/>
    </row>
    <row r="18" spans="1:34" ht="22.5" x14ac:dyDescent="0.2">
      <c r="A18" s="7">
        <v>2</v>
      </c>
      <c r="B18" s="9" t="s">
        <v>63</v>
      </c>
      <c r="C18" s="9" t="s">
        <v>64</v>
      </c>
      <c r="D18" s="7">
        <v>90</v>
      </c>
      <c r="E18" s="7">
        <v>90</v>
      </c>
      <c r="F18" s="7">
        <v>3</v>
      </c>
      <c r="G18" s="7">
        <v>3</v>
      </c>
      <c r="H18" s="7">
        <v>6</v>
      </c>
      <c r="I18" s="7"/>
      <c r="J18" s="7">
        <v>36</v>
      </c>
      <c r="K18" s="7">
        <v>36</v>
      </c>
      <c r="L18" s="7">
        <v>18</v>
      </c>
      <c r="M18" s="7"/>
      <c r="N18" s="7">
        <v>18</v>
      </c>
      <c r="O18" s="7"/>
      <c r="P18" s="7">
        <v>54</v>
      </c>
      <c r="Q18" s="8">
        <v>0.6</v>
      </c>
      <c r="R18" s="10"/>
      <c r="S18" s="7"/>
      <c r="T18" s="7"/>
      <c r="U18" s="8"/>
      <c r="V18" s="10">
        <v>2</v>
      </c>
      <c r="W18" s="7"/>
      <c r="X18" s="7">
        <v>2</v>
      </c>
      <c r="Y18" s="8">
        <v>4</v>
      </c>
      <c r="Z18" s="10"/>
      <c r="AA18" s="7"/>
      <c r="AB18" s="7"/>
      <c r="AC18" s="8"/>
      <c r="AD18" s="10"/>
      <c r="AE18" s="7"/>
      <c r="AF18" s="7"/>
      <c r="AG18" s="8"/>
      <c r="AH18" s="11"/>
    </row>
    <row r="19" spans="1:34" x14ac:dyDescent="0.2">
      <c r="C19" s="12" t="s">
        <v>43</v>
      </c>
      <c r="E19" s="2">
        <f>SUM(E17:E18)</f>
        <v>180</v>
      </c>
      <c r="F19" s="2">
        <f>SUM(F17:F18)</f>
        <v>6</v>
      </c>
      <c r="G19" s="2">
        <f>SUM(G17:G18)</f>
        <v>6</v>
      </c>
      <c r="J19" s="2">
        <f t="shared" ref="J19:P19" si="0">SUM(J17:J18)</f>
        <v>72</v>
      </c>
      <c r="K19" s="2">
        <f t="shared" si="0"/>
        <v>72</v>
      </c>
      <c r="L19" s="2">
        <f t="shared" si="0"/>
        <v>36</v>
      </c>
      <c r="M19" s="2">
        <f t="shared" si="0"/>
        <v>0</v>
      </c>
      <c r="N19" s="2">
        <f t="shared" si="0"/>
        <v>36</v>
      </c>
      <c r="O19" s="2">
        <f t="shared" si="0"/>
        <v>0</v>
      </c>
      <c r="P19" s="2">
        <f t="shared" si="0"/>
        <v>108</v>
      </c>
    </row>
    <row r="21" spans="1:34" ht="12.75" x14ac:dyDescent="0.2">
      <c r="C21" s="14" t="s">
        <v>44</v>
      </c>
    </row>
    <row r="22" spans="1:34" ht="22.5" x14ac:dyDescent="0.2">
      <c r="A22" s="7">
        <v>1</v>
      </c>
      <c r="B22" s="9" t="s">
        <v>65</v>
      </c>
      <c r="C22" s="9" t="s">
        <v>66</v>
      </c>
      <c r="D22" s="7">
        <v>90</v>
      </c>
      <c r="E22" s="7">
        <v>90</v>
      </c>
      <c r="F22" s="7">
        <v>3</v>
      </c>
      <c r="G22" s="7">
        <v>3</v>
      </c>
      <c r="H22" s="7"/>
      <c r="I22" s="7">
        <v>8</v>
      </c>
      <c r="J22" s="7"/>
      <c r="K22" s="7"/>
      <c r="L22" s="7"/>
      <c r="M22" s="7"/>
      <c r="N22" s="7"/>
      <c r="O22" s="7"/>
      <c r="P22" s="7">
        <v>90</v>
      </c>
      <c r="Q22" s="8">
        <v>1</v>
      </c>
      <c r="R22" s="10"/>
      <c r="S22" s="7"/>
      <c r="T22" s="7"/>
      <c r="U22" s="8"/>
      <c r="V22" s="10"/>
      <c r="W22" s="7"/>
      <c r="X22" s="7"/>
      <c r="Y22" s="8"/>
      <c r="Z22" s="10"/>
      <c r="AA22" s="7"/>
      <c r="AB22" s="7"/>
      <c r="AC22" s="8"/>
      <c r="AD22" s="10"/>
      <c r="AE22" s="7"/>
      <c r="AF22" s="7"/>
      <c r="AG22" s="8"/>
      <c r="AH22" s="11"/>
    </row>
    <row r="23" spans="1:34" x14ac:dyDescent="0.2">
      <c r="C23" s="12" t="s">
        <v>43</v>
      </c>
      <c r="E23" s="2">
        <f>SUM(E22:E22)</f>
        <v>90</v>
      </c>
      <c r="F23" s="2">
        <f>SUM(F22:F22)</f>
        <v>3</v>
      </c>
      <c r="G23" s="2">
        <f>SUM(G22:G22)</f>
        <v>3</v>
      </c>
      <c r="J23" s="2">
        <f t="shared" ref="J23:P23" si="1">SUM(J22:J22)</f>
        <v>0</v>
      </c>
      <c r="K23" s="2">
        <f t="shared" si="1"/>
        <v>0</v>
      </c>
      <c r="L23" s="2">
        <f t="shared" si="1"/>
        <v>0</v>
      </c>
      <c r="M23" s="2">
        <f t="shared" si="1"/>
        <v>0</v>
      </c>
      <c r="N23" s="2">
        <f t="shared" si="1"/>
        <v>0</v>
      </c>
      <c r="O23" s="2">
        <f t="shared" si="1"/>
        <v>0</v>
      </c>
      <c r="P23" s="2">
        <f t="shared" si="1"/>
        <v>90</v>
      </c>
    </row>
    <row r="25" spans="1:34" ht="12.75" x14ac:dyDescent="0.2">
      <c r="C25" s="14" t="s">
        <v>67</v>
      </c>
    </row>
    <row r="26" spans="1:34" ht="12.75" x14ac:dyDescent="0.2">
      <c r="C26" s="14" t="s">
        <v>68</v>
      </c>
    </row>
    <row r="27" spans="1:34" ht="33.75" x14ac:dyDescent="0.2">
      <c r="A27" s="7">
        <v>1</v>
      </c>
      <c r="B27" s="9" t="s">
        <v>69</v>
      </c>
      <c r="C27" s="9" t="s">
        <v>70</v>
      </c>
      <c r="D27" s="7">
        <v>90</v>
      </c>
      <c r="E27" s="7">
        <v>90</v>
      </c>
      <c r="F27" s="7">
        <v>3</v>
      </c>
      <c r="G27" s="7">
        <v>3</v>
      </c>
      <c r="H27" s="7">
        <v>6</v>
      </c>
      <c r="I27" s="7"/>
      <c r="J27" s="7">
        <v>36</v>
      </c>
      <c r="K27" s="7">
        <v>36</v>
      </c>
      <c r="L27" s="7">
        <v>36</v>
      </c>
      <c r="M27" s="7"/>
      <c r="N27" s="7"/>
      <c r="O27" s="7"/>
      <c r="P27" s="7">
        <v>54</v>
      </c>
      <c r="Q27" s="8">
        <v>0.6</v>
      </c>
      <c r="R27" s="10"/>
      <c r="S27" s="7"/>
      <c r="T27" s="7"/>
      <c r="U27" s="8"/>
      <c r="V27" s="10">
        <v>4</v>
      </c>
      <c r="W27" s="7"/>
      <c r="X27" s="7"/>
      <c r="Y27" s="8">
        <v>4</v>
      </c>
      <c r="Z27" s="10"/>
      <c r="AA27" s="7"/>
      <c r="AB27" s="7"/>
      <c r="AC27" s="8"/>
      <c r="AD27" s="10"/>
      <c r="AE27" s="7"/>
      <c r="AF27" s="7"/>
      <c r="AG27" s="8"/>
      <c r="AH27" s="11"/>
    </row>
    <row r="28" spans="1:34" x14ac:dyDescent="0.2">
      <c r="C28" s="12" t="s">
        <v>43</v>
      </c>
      <c r="E28" s="2">
        <f>SUM(E27:E27)</f>
        <v>90</v>
      </c>
      <c r="F28" s="2">
        <f>SUM(F27:F27)</f>
        <v>3</v>
      </c>
      <c r="G28" s="2">
        <f>SUM(G27:G27)</f>
        <v>3</v>
      </c>
      <c r="J28" s="2">
        <f t="shared" ref="J28:P28" si="2">SUM(J27:J27)</f>
        <v>36</v>
      </c>
      <c r="K28" s="2">
        <f t="shared" si="2"/>
        <v>36</v>
      </c>
      <c r="L28" s="2">
        <f t="shared" si="2"/>
        <v>36</v>
      </c>
      <c r="M28" s="2">
        <f t="shared" si="2"/>
        <v>0</v>
      </c>
      <c r="N28" s="2">
        <f t="shared" si="2"/>
        <v>0</v>
      </c>
      <c r="O28" s="2">
        <f t="shared" si="2"/>
        <v>0</v>
      </c>
      <c r="P28" s="2">
        <f t="shared" si="2"/>
        <v>54</v>
      </c>
    </row>
    <row r="30" spans="1:34" ht="12.75" x14ac:dyDescent="0.2">
      <c r="C30" s="14" t="s">
        <v>71</v>
      </c>
    </row>
    <row r="31" spans="1:34" ht="13.5" x14ac:dyDescent="0.25">
      <c r="B31" s="19" t="s">
        <v>72</v>
      </c>
      <c r="C31" s="14"/>
    </row>
    <row r="32" spans="1:34" ht="22.5" x14ac:dyDescent="0.2">
      <c r="A32" s="7">
        <v>1</v>
      </c>
      <c r="B32" s="9" t="s">
        <v>73</v>
      </c>
      <c r="C32" s="9" t="s">
        <v>70</v>
      </c>
      <c r="D32" s="7">
        <v>150</v>
      </c>
      <c r="E32" s="7">
        <v>150</v>
      </c>
      <c r="F32" s="7">
        <v>5</v>
      </c>
      <c r="G32" s="7">
        <v>5</v>
      </c>
      <c r="H32" s="7"/>
      <c r="I32" s="7">
        <v>8</v>
      </c>
      <c r="J32" s="7">
        <v>54</v>
      </c>
      <c r="K32" s="7">
        <v>54</v>
      </c>
      <c r="L32" s="7">
        <v>18</v>
      </c>
      <c r="M32" s="7"/>
      <c r="N32" s="7">
        <v>36</v>
      </c>
      <c r="O32" s="7"/>
      <c r="P32" s="7">
        <v>96</v>
      </c>
      <c r="Q32" s="8">
        <v>0.64</v>
      </c>
      <c r="R32" s="10"/>
      <c r="S32" s="7"/>
      <c r="T32" s="7"/>
      <c r="U32" s="8"/>
      <c r="V32" s="10"/>
      <c r="W32" s="7"/>
      <c r="X32" s="7"/>
      <c r="Y32" s="8"/>
      <c r="Z32" s="10"/>
      <c r="AA32" s="7"/>
      <c r="AB32" s="7"/>
      <c r="AC32" s="8"/>
      <c r="AD32" s="10">
        <v>2</v>
      </c>
      <c r="AE32" s="7"/>
      <c r="AF32" s="7">
        <v>4</v>
      </c>
      <c r="AG32" s="8">
        <v>6</v>
      </c>
      <c r="AH32" s="11"/>
    </row>
    <row r="33" spans="1:34" ht="33.75" x14ac:dyDescent="0.2">
      <c r="A33" s="7">
        <v>2</v>
      </c>
      <c r="B33" s="9" t="s">
        <v>74</v>
      </c>
      <c r="C33" s="9" t="s">
        <v>70</v>
      </c>
      <c r="D33" s="7">
        <v>150</v>
      </c>
      <c r="E33" s="7">
        <v>150</v>
      </c>
      <c r="F33" s="7">
        <v>5</v>
      </c>
      <c r="G33" s="7">
        <v>5</v>
      </c>
      <c r="H33" s="7"/>
      <c r="I33" s="7">
        <v>8</v>
      </c>
      <c r="J33" s="7">
        <v>54</v>
      </c>
      <c r="K33" s="7">
        <v>54</v>
      </c>
      <c r="L33" s="7">
        <v>18</v>
      </c>
      <c r="M33" s="7"/>
      <c r="N33" s="7">
        <v>36</v>
      </c>
      <c r="O33" s="7"/>
      <c r="P33" s="7">
        <v>96</v>
      </c>
      <c r="Q33" s="8">
        <v>0.64</v>
      </c>
      <c r="R33" s="10"/>
      <c r="S33" s="7"/>
      <c r="T33" s="7"/>
      <c r="U33" s="8"/>
      <c r="V33" s="10"/>
      <c r="W33" s="7"/>
      <c r="X33" s="7"/>
      <c r="Y33" s="8"/>
      <c r="Z33" s="10"/>
      <c r="AA33" s="7"/>
      <c r="AB33" s="7"/>
      <c r="AC33" s="8"/>
      <c r="AD33" s="10">
        <v>2</v>
      </c>
      <c r="AE33" s="7"/>
      <c r="AF33" s="7">
        <v>4</v>
      </c>
      <c r="AG33" s="8">
        <v>6</v>
      </c>
      <c r="AH33" s="11"/>
    </row>
    <row r="34" spans="1:34" x14ac:dyDescent="0.2">
      <c r="C34" s="12" t="s">
        <v>43</v>
      </c>
      <c r="E34" s="2">
        <f>SUM(E32:E33)</f>
        <v>300</v>
      </c>
      <c r="F34" s="2">
        <f>SUM(F32:F33)</f>
        <v>10</v>
      </c>
      <c r="G34" s="2">
        <f>SUM(G32:G33)</f>
        <v>10</v>
      </c>
      <c r="J34" s="2">
        <f t="shared" ref="J34:P34" si="3">SUM(J32:J33)</f>
        <v>108</v>
      </c>
      <c r="K34" s="2">
        <f t="shared" si="3"/>
        <v>108</v>
      </c>
      <c r="L34" s="2">
        <f t="shared" si="3"/>
        <v>36</v>
      </c>
      <c r="M34" s="2">
        <f t="shared" si="3"/>
        <v>0</v>
      </c>
      <c r="N34" s="2">
        <f t="shared" si="3"/>
        <v>72</v>
      </c>
      <c r="O34" s="2">
        <f t="shared" si="3"/>
        <v>0</v>
      </c>
      <c r="P34" s="2">
        <f t="shared" si="3"/>
        <v>192</v>
      </c>
    </row>
    <row r="36" spans="1:34" ht="13.5" x14ac:dyDescent="0.25">
      <c r="B36" s="19" t="s">
        <v>75</v>
      </c>
      <c r="C36" s="14"/>
    </row>
    <row r="37" spans="1:34" ht="22.5" x14ac:dyDescent="0.2">
      <c r="A37" s="7">
        <v>1</v>
      </c>
      <c r="B37" s="9" t="s">
        <v>76</v>
      </c>
      <c r="C37" s="9" t="s">
        <v>70</v>
      </c>
      <c r="D37" s="7">
        <v>150</v>
      </c>
      <c r="E37" s="7">
        <v>150</v>
      </c>
      <c r="F37" s="7">
        <v>5</v>
      </c>
      <c r="G37" s="7">
        <v>5</v>
      </c>
      <c r="H37" s="7"/>
      <c r="I37" s="7">
        <v>8</v>
      </c>
      <c r="J37" s="7">
        <v>54</v>
      </c>
      <c r="K37" s="7">
        <v>54</v>
      </c>
      <c r="L37" s="7">
        <v>18</v>
      </c>
      <c r="M37" s="7"/>
      <c r="N37" s="7">
        <v>36</v>
      </c>
      <c r="O37" s="7"/>
      <c r="P37" s="7">
        <v>96</v>
      </c>
      <c r="Q37" s="8">
        <v>0.64</v>
      </c>
      <c r="R37" s="10"/>
      <c r="S37" s="7"/>
      <c r="T37" s="7"/>
      <c r="U37" s="8"/>
      <c r="V37" s="10"/>
      <c r="W37" s="7"/>
      <c r="X37" s="7"/>
      <c r="Y37" s="8"/>
      <c r="Z37" s="10"/>
      <c r="AA37" s="7"/>
      <c r="AB37" s="7"/>
      <c r="AC37" s="8"/>
      <c r="AD37" s="10">
        <v>2</v>
      </c>
      <c r="AE37" s="7"/>
      <c r="AF37" s="7">
        <v>4</v>
      </c>
      <c r="AG37" s="8">
        <v>6</v>
      </c>
      <c r="AH37" s="11"/>
    </row>
    <row r="38" spans="1:34" ht="22.5" x14ac:dyDescent="0.2">
      <c r="A38" s="7">
        <v>2</v>
      </c>
      <c r="B38" s="9" t="s">
        <v>77</v>
      </c>
      <c r="C38" s="9" t="s">
        <v>70</v>
      </c>
      <c r="D38" s="7">
        <v>150</v>
      </c>
      <c r="E38" s="7">
        <v>150</v>
      </c>
      <c r="F38" s="7">
        <v>5</v>
      </c>
      <c r="G38" s="7">
        <v>5</v>
      </c>
      <c r="H38" s="7"/>
      <c r="I38" s="7">
        <v>8</v>
      </c>
      <c r="J38" s="7">
        <v>54</v>
      </c>
      <c r="K38" s="7">
        <v>54</v>
      </c>
      <c r="L38" s="7">
        <v>18</v>
      </c>
      <c r="M38" s="7"/>
      <c r="N38" s="7">
        <v>36</v>
      </c>
      <c r="O38" s="7"/>
      <c r="P38" s="7">
        <v>96</v>
      </c>
      <c r="Q38" s="8">
        <v>0.64</v>
      </c>
      <c r="R38" s="10"/>
      <c r="S38" s="7"/>
      <c r="T38" s="7"/>
      <c r="U38" s="8"/>
      <c r="V38" s="10"/>
      <c r="W38" s="7"/>
      <c r="X38" s="7"/>
      <c r="Y38" s="8"/>
      <c r="Z38" s="10"/>
      <c r="AA38" s="7"/>
      <c r="AB38" s="7"/>
      <c r="AC38" s="8"/>
      <c r="AD38" s="10">
        <v>2</v>
      </c>
      <c r="AE38" s="7"/>
      <c r="AF38" s="7">
        <v>4</v>
      </c>
      <c r="AG38" s="8">
        <v>6</v>
      </c>
      <c r="AH38" s="11"/>
    </row>
    <row r="39" spans="1:34" x14ac:dyDescent="0.2">
      <c r="C39" s="12" t="s">
        <v>43</v>
      </c>
      <c r="E39" s="2">
        <f>SUM(E37:E38)</f>
        <v>300</v>
      </c>
      <c r="F39" s="2">
        <f>SUM(F37:F38)</f>
        <v>10</v>
      </c>
      <c r="G39" s="2">
        <f>SUM(G37:G38)</f>
        <v>10</v>
      </c>
      <c r="J39" s="2">
        <f t="shared" ref="J39:P39" si="4">SUM(J37:J38)</f>
        <v>108</v>
      </c>
      <c r="K39" s="2">
        <f t="shared" si="4"/>
        <v>108</v>
      </c>
      <c r="L39" s="2">
        <f t="shared" si="4"/>
        <v>36</v>
      </c>
      <c r="M39" s="2">
        <f t="shared" si="4"/>
        <v>0</v>
      </c>
      <c r="N39" s="2">
        <f t="shared" si="4"/>
        <v>72</v>
      </c>
      <c r="O39" s="2">
        <f t="shared" si="4"/>
        <v>0</v>
      </c>
      <c r="P39" s="2">
        <f t="shared" si="4"/>
        <v>192</v>
      </c>
    </row>
    <row r="41" spans="1:34" ht="13.5" x14ac:dyDescent="0.25">
      <c r="B41" s="19" t="s">
        <v>78</v>
      </c>
      <c r="C41" s="14"/>
    </row>
    <row r="42" spans="1:34" ht="33.75" x14ac:dyDescent="0.2">
      <c r="A42" s="7">
        <v>1</v>
      </c>
      <c r="B42" s="9" t="s">
        <v>79</v>
      </c>
      <c r="C42" s="9" t="s">
        <v>70</v>
      </c>
      <c r="D42" s="7">
        <v>150</v>
      </c>
      <c r="E42" s="7">
        <v>150</v>
      </c>
      <c r="F42" s="7">
        <v>5</v>
      </c>
      <c r="G42" s="7">
        <v>5</v>
      </c>
      <c r="H42" s="7"/>
      <c r="I42" s="7">
        <v>8</v>
      </c>
      <c r="J42" s="7">
        <v>54</v>
      </c>
      <c r="K42" s="7">
        <v>54</v>
      </c>
      <c r="L42" s="7">
        <v>18</v>
      </c>
      <c r="M42" s="7"/>
      <c r="N42" s="7">
        <v>36</v>
      </c>
      <c r="O42" s="7"/>
      <c r="P42" s="7">
        <v>96</v>
      </c>
      <c r="Q42" s="8">
        <v>0.64</v>
      </c>
      <c r="R42" s="10"/>
      <c r="S42" s="7"/>
      <c r="T42" s="7"/>
      <c r="U42" s="8"/>
      <c r="V42" s="10"/>
      <c r="W42" s="7"/>
      <c r="X42" s="7"/>
      <c r="Y42" s="8"/>
      <c r="Z42" s="10"/>
      <c r="AA42" s="7"/>
      <c r="AB42" s="7"/>
      <c r="AC42" s="8"/>
      <c r="AD42" s="10">
        <v>2</v>
      </c>
      <c r="AE42" s="7"/>
      <c r="AF42" s="7">
        <v>4</v>
      </c>
      <c r="AG42" s="8">
        <v>6</v>
      </c>
      <c r="AH42" s="11"/>
    </row>
    <row r="43" spans="1:34" ht="22.5" x14ac:dyDescent="0.2">
      <c r="A43" s="7">
        <v>2</v>
      </c>
      <c r="B43" s="9" t="s">
        <v>80</v>
      </c>
      <c r="C43" s="9" t="s">
        <v>70</v>
      </c>
      <c r="D43" s="7">
        <v>150</v>
      </c>
      <c r="E43" s="7">
        <v>150</v>
      </c>
      <c r="F43" s="7">
        <v>5</v>
      </c>
      <c r="G43" s="7">
        <v>5</v>
      </c>
      <c r="H43" s="7"/>
      <c r="I43" s="7">
        <v>8</v>
      </c>
      <c r="J43" s="7">
        <v>54</v>
      </c>
      <c r="K43" s="7">
        <v>54</v>
      </c>
      <c r="L43" s="7">
        <v>18</v>
      </c>
      <c r="M43" s="7"/>
      <c r="N43" s="7">
        <v>36</v>
      </c>
      <c r="O43" s="7"/>
      <c r="P43" s="7">
        <v>96</v>
      </c>
      <c r="Q43" s="8">
        <v>0.64</v>
      </c>
      <c r="R43" s="10"/>
      <c r="S43" s="7"/>
      <c r="T43" s="7"/>
      <c r="U43" s="8"/>
      <c r="V43" s="10"/>
      <c r="W43" s="7"/>
      <c r="X43" s="7"/>
      <c r="Y43" s="8"/>
      <c r="Z43" s="10"/>
      <c r="AA43" s="7"/>
      <c r="AB43" s="7"/>
      <c r="AC43" s="8"/>
      <c r="AD43" s="10">
        <v>2</v>
      </c>
      <c r="AE43" s="7"/>
      <c r="AF43" s="7">
        <v>4</v>
      </c>
      <c r="AG43" s="8">
        <v>6</v>
      </c>
      <c r="AH43" s="11"/>
    </row>
    <row r="44" spans="1:34" x14ac:dyDescent="0.2">
      <c r="C44" s="12" t="s">
        <v>43</v>
      </c>
      <c r="E44" s="2">
        <f>SUM(E42:E43)</f>
        <v>300</v>
      </c>
      <c r="F44" s="2">
        <f>SUM(F42:F43)</f>
        <v>10</v>
      </c>
      <c r="G44" s="2">
        <f>SUM(G42:G43)</f>
        <v>10</v>
      </c>
      <c r="J44" s="2">
        <f t="shared" ref="J44:P44" si="5">SUM(J42:J43)</f>
        <v>108</v>
      </c>
      <c r="K44" s="2">
        <f t="shared" si="5"/>
        <v>108</v>
      </c>
      <c r="L44" s="2">
        <f t="shared" si="5"/>
        <v>36</v>
      </c>
      <c r="M44" s="2">
        <f t="shared" si="5"/>
        <v>0</v>
      </c>
      <c r="N44" s="2">
        <f t="shared" si="5"/>
        <v>72</v>
      </c>
      <c r="O44" s="2">
        <f t="shared" si="5"/>
        <v>0</v>
      </c>
      <c r="P44" s="2">
        <f t="shared" si="5"/>
        <v>192</v>
      </c>
    </row>
    <row r="45" spans="1:34" ht="15" x14ac:dyDescent="0.2">
      <c r="C45" s="16" t="s">
        <v>48</v>
      </c>
      <c r="D45" s="15"/>
      <c r="E45" s="15">
        <v>660</v>
      </c>
      <c r="F45" s="15">
        <v>22</v>
      </c>
      <c r="G45" s="15">
        <v>22</v>
      </c>
      <c r="H45" s="15"/>
      <c r="I45" s="15"/>
      <c r="J45" s="15">
        <v>216</v>
      </c>
      <c r="K45" s="15">
        <v>216</v>
      </c>
      <c r="L45" s="15">
        <v>108</v>
      </c>
      <c r="M45" s="15">
        <v>0</v>
      </c>
      <c r="N45" s="15">
        <v>108</v>
      </c>
      <c r="O45" s="15">
        <v>0</v>
      </c>
      <c r="P45" s="15">
        <v>444</v>
      </c>
      <c r="Q45" s="15"/>
      <c r="R45" s="37">
        <v>0</v>
      </c>
      <c r="S45" s="23"/>
      <c r="T45" s="23"/>
      <c r="U45" s="23"/>
      <c r="V45" s="37">
        <v>12</v>
      </c>
      <c r="W45" s="23"/>
      <c r="X45" s="23"/>
      <c r="Y45" s="23"/>
      <c r="Z45" s="37">
        <v>0</v>
      </c>
      <c r="AA45" s="23"/>
      <c r="AB45" s="23"/>
      <c r="AC45" s="23"/>
      <c r="AD45" s="37">
        <v>12</v>
      </c>
      <c r="AE45" s="23"/>
      <c r="AF45" s="23"/>
      <c r="AG45" s="23"/>
    </row>
    <row r="46" spans="1:34" ht="12" x14ac:dyDescent="0.2">
      <c r="V46" s="3" t="s">
        <v>51</v>
      </c>
      <c r="AD46" s="3" t="s">
        <v>49</v>
      </c>
    </row>
    <row r="47" spans="1:34" ht="12" x14ac:dyDescent="0.2">
      <c r="V47" s="3" t="s">
        <v>52</v>
      </c>
      <c r="AD47" s="3" t="s">
        <v>50</v>
      </c>
    </row>
    <row r="48" spans="1:34" ht="12.75" x14ac:dyDescent="0.2">
      <c r="B48" s="17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</row>
    <row r="49" spans="2:33" ht="12.75" x14ac:dyDescent="0.2">
      <c r="B49" s="17"/>
      <c r="C49" s="13"/>
      <c r="D49" s="13" t="s">
        <v>53</v>
      </c>
      <c r="E49" s="13"/>
      <c r="F49" s="13"/>
      <c r="G49" s="13"/>
      <c r="H49" s="13"/>
      <c r="I49" s="13"/>
      <c r="J49" s="13"/>
      <c r="K49" s="13"/>
      <c r="L49" s="13"/>
      <c r="O49" s="13"/>
      <c r="P49" s="13"/>
      <c r="Q49" s="13"/>
      <c r="R49" s="13"/>
      <c r="S49" s="13"/>
      <c r="T49" s="13"/>
      <c r="U49" s="13"/>
      <c r="V49" s="13" t="s">
        <v>54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  <row r="50" spans="2:33" ht="12.75" x14ac:dyDescent="0.2">
      <c r="B50" s="17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  <row r="51" spans="2:33" ht="12.75" x14ac:dyDescent="0.2">
      <c r="B51" s="17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</row>
    <row r="52" spans="2:33" ht="15" x14ac:dyDescent="0.25">
      <c r="B52" s="17"/>
      <c r="C52" s="13"/>
      <c r="D52" s="13" t="s">
        <v>55</v>
      </c>
      <c r="E52" s="13"/>
      <c r="F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8" t="s">
        <v>81</v>
      </c>
      <c r="W52" s="39"/>
      <c r="X52" s="39"/>
      <c r="Y52" s="39"/>
      <c r="Z52" s="39"/>
      <c r="AA52" s="39"/>
      <c r="AB52" s="39"/>
      <c r="AC52" s="39"/>
      <c r="AD52" s="39"/>
      <c r="AE52" s="13"/>
      <c r="AF52" s="13"/>
      <c r="AG52" s="13"/>
    </row>
  </sheetData>
  <mergeCells count="60">
    <mergeCell ref="V52:AD52"/>
    <mergeCell ref="AH4:AH14"/>
    <mergeCell ref="C15:D15"/>
    <mergeCell ref="R45:U45"/>
    <mergeCell ref="V45:Y45"/>
    <mergeCell ref="Z45:AC45"/>
    <mergeCell ref="AD45:AG45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O8:O14"/>
    <mergeCell ref="P4:Q7"/>
    <mergeCell ref="P8:P14"/>
    <mergeCell ref="Q8:Q14"/>
    <mergeCell ref="D8:D14"/>
    <mergeCell ref="E8:E14"/>
    <mergeCell ref="F8:F14"/>
    <mergeCell ref="G8:G14"/>
    <mergeCell ref="H8:H14"/>
    <mergeCell ref="V5:Y5"/>
    <mergeCell ref="Z5:AG5"/>
    <mergeCell ref="D7:E7"/>
    <mergeCell ref="F7:G7"/>
    <mergeCell ref="R7:U7"/>
    <mergeCell ref="V7:Y7"/>
    <mergeCell ref="Z7:AC7"/>
    <mergeCell ref="AD7:AG7"/>
    <mergeCell ref="H4:I7"/>
    <mergeCell ref="J4:O7"/>
    <mergeCell ref="J8:J14"/>
    <mergeCell ref="K8:N8"/>
    <mergeCell ref="K9:K14"/>
    <mergeCell ref="L9:L14"/>
    <mergeCell ref="A1:AH1"/>
    <mergeCell ref="Q3:AG3"/>
    <mergeCell ref="R6:U6"/>
    <mergeCell ref="V6:Y6"/>
    <mergeCell ref="Z6:AC6"/>
    <mergeCell ref="AD6:AG6"/>
    <mergeCell ref="A4:A14"/>
    <mergeCell ref="B4:B14"/>
    <mergeCell ref="C4:C14"/>
    <mergeCell ref="D4:G6"/>
    <mergeCell ref="I8:I14"/>
    <mergeCell ref="V4:AG4"/>
  </mergeCells>
  <pageMargins left="0.27777777777777779" right="0.27777777777777779" top="0.55555555555555558" bottom="0.25" header="0.3" footer="0.3"/>
  <pageSetup paperSize="9" fitToHeight="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89527-2FCA-4A45-ACF5-35B4D7A0BB40}">
  <sheetPr>
    <pageSetUpPr fitToPage="1"/>
  </sheetPr>
  <dimension ref="A1:AH32"/>
  <sheetViews>
    <sheetView workbookViewId="0">
      <selection activeCell="D29" sqref="D29:AD29"/>
    </sheetView>
  </sheetViews>
  <sheetFormatPr defaultRowHeight="11.25" x14ac:dyDescent="0.2"/>
  <cols>
    <col min="1" max="1" width="3.7109375" style="2" customWidth="1"/>
    <col min="2" max="2" width="30.7109375" style="1" customWidth="1"/>
    <col min="3" max="3" width="20.7109375" style="2" customWidth="1"/>
    <col min="4" max="4" width="4.7109375" style="2" customWidth="1"/>
    <col min="5" max="5" width="4.28515625" style="2" customWidth="1"/>
    <col min="6" max="6" width="4" style="2" customWidth="1"/>
    <col min="7" max="7" width="4.28515625" style="2" customWidth="1"/>
    <col min="8" max="9" width="4" style="2" customWidth="1"/>
    <col min="10" max="10" width="5.7109375" style="2" customWidth="1"/>
    <col min="11" max="11" width="4.7109375" style="2" customWidth="1"/>
    <col min="12" max="14" width="3.7109375" style="2" customWidth="1"/>
    <col min="15" max="15" width="0" style="2" hidden="1" customWidth="1"/>
    <col min="16" max="16" width="6.42578125" style="2" customWidth="1"/>
    <col min="17" max="17" width="4.28515625" style="2" customWidth="1"/>
    <col min="18" max="21" width="3.28515625" style="2" hidden="1" customWidth="1"/>
    <col min="22" max="25" width="3.28515625" style="2" customWidth="1"/>
    <col min="26" max="29" width="3.28515625" style="2" hidden="1" customWidth="1"/>
    <col min="30" max="33" width="3.28515625" style="2" customWidth="1"/>
    <col min="34" max="34" width="3.28515625" style="2" hidden="1" customWidth="1"/>
    <col min="35" max="16384" width="9.140625" style="2"/>
  </cols>
  <sheetData>
    <row r="1" spans="1:34" ht="24" customHeight="1" x14ac:dyDescent="0.2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34" ht="12" x14ac:dyDescent="0.2">
      <c r="A2" s="3"/>
      <c r="B2" s="4" t="s">
        <v>2</v>
      </c>
      <c r="C2" s="3"/>
      <c r="D2" s="3" t="s">
        <v>1</v>
      </c>
      <c r="E2" s="3"/>
      <c r="F2" s="3"/>
    </row>
    <row r="3" spans="1:34" ht="12" x14ac:dyDescent="0.2">
      <c r="A3" s="3"/>
      <c r="B3" s="4" t="s">
        <v>3</v>
      </c>
      <c r="C3" s="3"/>
      <c r="D3" s="3"/>
      <c r="E3" s="3"/>
      <c r="F3" s="3"/>
      <c r="Q3" s="26" t="s">
        <v>4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4" ht="15" x14ac:dyDescent="0.2">
      <c r="A4" s="20" t="s">
        <v>6</v>
      </c>
      <c r="B4" s="28" t="s">
        <v>7</v>
      </c>
      <c r="C4" s="28" t="s">
        <v>8</v>
      </c>
      <c r="D4" s="31" t="s">
        <v>9</v>
      </c>
      <c r="E4" s="32"/>
      <c r="F4" s="32"/>
      <c r="G4" s="32"/>
      <c r="H4" s="31" t="s">
        <v>10</v>
      </c>
      <c r="I4" s="32"/>
      <c r="J4" s="31" t="s">
        <v>11</v>
      </c>
      <c r="K4" s="32"/>
      <c r="L4" s="32"/>
      <c r="M4" s="32"/>
      <c r="N4" s="32"/>
      <c r="O4" s="32"/>
      <c r="P4" s="31" t="s">
        <v>12</v>
      </c>
      <c r="Q4" s="32"/>
      <c r="R4" s="6"/>
      <c r="S4" s="6"/>
      <c r="T4" s="6"/>
      <c r="U4" s="6"/>
      <c r="V4" s="22" t="s">
        <v>15</v>
      </c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33"/>
    </row>
    <row r="5" spans="1:34" ht="15" x14ac:dyDescent="0.2">
      <c r="A5" s="23"/>
      <c r="B5" s="29"/>
      <c r="C5" s="29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6"/>
      <c r="S5" s="6"/>
      <c r="T5" s="6"/>
      <c r="U5" s="6"/>
      <c r="V5" s="22" t="s">
        <v>16</v>
      </c>
      <c r="W5" s="23"/>
      <c r="X5" s="23"/>
      <c r="Y5" s="23"/>
      <c r="Z5" s="22" t="s">
        <v>17</v>
      </c>
      <c r="AA5" s="23"/>
      <c r="AB5" s="23"/>
      <c r="AC5" s="23"/>
      <c r="AD5" s="23"/>
      <c r="AE5" s="23"/>
      <c r="AF5" s="23"/>
      <c r="AG5" s="23"/>
      <c r="AH5" s="34"/>
    </row>
    <row r="6" spans="1:34" s="5" customFormat="1" ht="15" x14ac:dyDescent="0.2">
      <c r="A6" s="23"/>
      <c r="B6" s="29"/>
      <c r="C6" s="29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27" t="s">
        <v>5</v>
      </c>
      <c r="S6" s="23"/>
      <c r="T6" s="23"/>
      <c r="U6" s="23"/>
      <c r="V6" s="27" t="s">
        <v>5</v>
      </c>
      <c r="W6" s="23"/>
      <c r="X6" s="23"/>
      <c r="Y6" s="23"/>
      <c r="Z6" s="27" t="s">
        <v>5</v>
      </c>
      <c r="AA6" s="23"/>
      <c r="AB6" s="23"/>
      <c r="AC6" s="23"/>
      <c r="AD6" s="27" t="s">
        <v>5</v>
      </c>
      <c r="AE6" s="23"/>
      <c r="AF6" s="23"/>
      <c r="AG6" s="23"/>
      <c r="AH6" s="34"/>
    </row>
    <row r="7" spans="1:34" ht="15" x14ac:dyDescent="0.2">
      <c r="A7" s="23"/>
      <c r="B7" s="29"/>
      <c r="C7" s="29"/>
      <c r="D7" s="22" t="s">
        <v>18</v>
      </c>
      <c r="E7" s="23"/>
      <c r="F7" s="22" t="s">
        <v>19</v>
      </c>
      <c r="G7" s="23"/>
      <c r="H7" s="32"/>
      <c r="I7" s="32"/>
      <c r="J7" s="32"/>
      <c r="K7" s="32"/>
      <c r="L7" s="32"/>
      <c r="M7" s="32"/>
      <c r="N7" s="32"/>
      <c r="O7" s="32"/>
      <c r="P7" s="32"/>
      <c r="Q7" s="32"/>
      <c r="R7" s="22">
        <v>0</v>
      </c>
      <c r="S7" s="23"/>
      <c r="T7" s="23"/>
      <c r="U7" s="23"/>
      <c r="V7" s="22">
        <v>9</v>
      </c>
      <c r="W7" s="23"/>
      <c r="X7" s="23"/>
      <c r="Y7" s="23"/>
      <c r="Z7" s="22">
        <v>0</v>
      </c>
      <c r="AA7" s="23"/>
      <c r="AB7" s="23"/>
      <c r="AC7" s="23"/>
      <c r="AD7" s="22">
        <v>9</v>
      </c>
      <c r="AE7" s="23"/>
      <c r="AF7" s="23"/>
      <c r="AG7" s="23"/>
      <c r="AH7" s="34"/>
    </row>
    <row r="8" spans="1:34" ht="15" x14ac:dyDescent="0.2">
      <c r="A8" s="23"/>
      <c r="B8" s="29"/>
      <c r="C8" s="29"/>
      <c r="D8" s="20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20" t="s">
        <v>25</v>
      </c>
      <c r="J8" s="20" t="s">
        <v>26</v>
      </c>
      <c r="K8" s="22" t="s">
        <v>27</v>
      </c>
      <c r="L8" s="23"/>
      <c r="M8" s="23"/>
      <c r="N8" s="23"/>
      <c r="O8" s="20"/>
      <c r="P8" s="20" t="s">
        <v>13</v>
      </c>
      <c r="Q8" s="20" t="s">
        <v>14</v>
      </c>
      <c r="R8" s="20" t="s">
        <v>32</v>
      </c>
      <c r="S8" s="20" t="s">
        <v>33</v>
      </c>
      <c r="T8" s="20" t="s">
        <v>34</v>
      </c>
      <c r="U8" s="20" t="s">
        <v>35</v>
      </c>
      <c r="V8" s="20" t="s">
        <v>32</v>
      </c>
      <c r="W8" s="20" t="s">
        <v>33</v>
      </c>
      <c r="X8" s="20" t="s">
        <v>34</v>
      </c>
      <c r="Y8" s="20" t="s">
        <v>35</v>
      </c>
      <c r="Z8" s="20" t="s">
        <v>32</v>
      </c>
      <c r="AA8" s="20" t="s">
        <v>33</v>
      </c>
      <c r="AB8" s="20" t="s">
        <v>34</v>
      </c>
      <c r="AC8" s="20" t="s">
        <v>35</v>
      </c>
      <c r="AD8" s="20" t="s">
        <v>32</v>
      </c>
      <c r="AE8" s="20" t="s">
        <v>33</v>
      </c>
      <c r="AF8" s="20" t="s">
        <v>34</v>
      </c>
      <c r="AG8" s="20" t="s">
        <v>35</v>
      </c>
      <c r="AH8" s="34"/>
    </row>
    <row r="9" spans="1:34" x14ac:dyDescent="0.2">
      <c r="A9" s="23"/>
      <c r="B9" s="29"/>
      <c r="C9" s="29"/>
      <c r="D9" s="21"/>
      <c r="E9" s="21"/>
      <c r="F9" s="21"/>
      <c r="G9" s="21"/>
      <c r="H9" s="21"/>
      <c r="I9" s="21"/>
      <c r="J9" s="21"/>
      <c r="K9" s="20" t="s">
        <v>28</v>
      </c>
      <c r="L9" s="20" t="s">
        <v>29</v>
      </c>
      <c r="M9" s="20" t="s">
        <v>30</v>
      </c>
      <c r="N9" s="20" t="s">
        <v>31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4"/>
    </row>
    <row r="10" spans="1:34" x14ac:dyDescent="0.2">
      <c r="A10" s="23"/>
      <c r="B10" s="29"/>
      <c r="C10" s="29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4"/>
    </row>
    <row r="11" spans="1:34" x14ac:dyDescent="0.2">
      <c r="A11" s="23"/>
      <c r="B11" s="29"/>
      <c r="C11" s="29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34"/>
    </row>
    <row r="12" spans="1:34" x14ac:dyDescent="0.2">
      <c r="A12" s="23"/>
      <c r="B12" s="29"/>
      <c r="C12" s="29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34"/>
    </row>
    <row r="13" spans="1:34" x14ac:dyDescent="0.2">
      <c r="A13" s="23"/>
      <c r="B13" s="29"/>
      <c r="C13" s="2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34"/>
    </row>
    <row r="14" spans="1:34" x14ac:dyDescent="0.2">
      <c r="A14" s="23"/>
      <c r="B14" s="29"/>
      <c r="C14" s="29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34"/>
    </row>
    <row r="15" spans="1:34" ht="12.75" x14ac:dyDescent="0.2">
      <c r="C15" s="36" t="s">
        <v>36</v>
      </c>
      <c r="D15" s="36"/>
    </row>
    <row r="16" spans="1:34" ht="12" x14ac:dyDescent="0.2">
      <c r="C16" s="3" t="s">
        <v>37</v>
      </c>
    </row>
    <row r="17" spans="1:34" x14ac:dyDescent="0.2">
      <c r="A17" s="7">
        <v>1</v>
      </c>
      <c r="B17" s="9" t="s">
        <v>38</v>
      </c>
      <c r="C17" s="9" t="s">
        <v>39</v>
      </c>
      <c r="D17" s="7">
        <v>120</v>
      </c>
      <c r="E17" s="7">
        <v>120</v>
      </c>
      <c r="F17" s="7">
        <v>4</v>
      </c>
      <c r="G17" s="7">
        <v>4</v>
      </c>
      <c r="H17" s="7">
        <v>4</v>
      </c>
      <c r="I17" s="7"/>
      <c r="J17" s="7">
        <v>36</v>
      </c>
      <c r="K17" s="7">
        <v>36</v>
      </c>
      <c r="L17" s="7">
        <v>18</v>
      </c>
      <c r="M17" s="7"/>
      <c r="N17" s="7">
        <v>18</v>
      </c>
      <c r="O17" s="7"/>
      <c r="P17" s="7">
        <v>84</v>
      </c>
      <c r="Q17" s="8">
        <v>0.7</v>
      </c>
      <c r="R17" s="10"/>
      <c r="S17" s="7"/>
      <c r="T17" s="7"/>
      <c r="U17" s="8"/>
      <c r="V17" s="10"/>
      <c r="W17" s="7"/>
      <c r="X17" s="7"/>
      <c r="Y17" s="8"/>
      <c r="Z17" s="10"/>
      <c r="AA17" s="7"/>
      <c r="AB17" s="7"/>
      <c r="AC17" s="8"/>
      <c r="AD17" s="10">
        <v>2</v>
      </c>
      <c r="AE17" s="7"/>
      <c r="AF17" s="7">
        <v>2</v>
      </c>
      <c r="AG17" s="8">
        <v>4</v>
      </c>
      <c r="AH17" s="11"/>
    </row>
    <row r="18" spans="1:34" ht="22.5" x14ac:dyDescent="0.2">
      <c r="A18" s="7">
        <v>2</v>
      </c>
      <c r="B18" s="9" t="s">
        <v>40</v>
      </c>
      <c r="C18" s="9" t="s">
        <v>39</v>
      </c>
      <c r="D18" s="7">
        <v>90</v>
      </c>
      <c r="E18" s="7">
        <v>90</v>
      </c>
      <c r="F18" s="7">
        <v>3</v>
      </c>
      <c r="G18" s="7">
        <v>3</v>
      </c>
      <c r="H18" s="7"/>
      <c r="I18" s="7">
        <v>2</v>
      </c>
      <c r="J18" s="7">
        <v>36</v>
      </c>
      <c r="K18" s="7">
        <v>36</v>
      </c>
      <c r="L18" s="7">
        <v>18</v>
      </c>
      <c r="M18" s="7"/>
      <c r="N18" s="7">
        <v>18</v>
      </c>
      <c r="O18" s="7"/>
      <c r="P18" s="7">
        <v>54</v>
      </c>
      <c r="Q18" s="8">
        <v>0.6</v>
      </c>
      <c r="R18" s="10"/>
      <c r="S18" s="7"/>
      <c r="T18" s="7"/>
      <c r="U18" s="8"/>
      <c r="V18" s="10">
        <v>2</v>
      </c>
      <c r="W18" s="7"/>
      <c r="X18" s="7">
        <v>2</v>
      </c>
      <c r="Y18" s="8">
        <v>4</v>
      </c>
      <c r="Z18" s="10"/>
      <c r="AA18" s="7"/>
      <c r="AB18" s="7"/>
      <c r="AC18" s="8"/>
      <c r="AD18" s="10"/>
      <c r="AE18" s="7"/>
      <c r="AF18" s="7"/>
      <c r="AG18" s="8"/>
      <c r="AH18" s="11"/>
    </row>
    <row r="19" spans="1:34" ht="22.5" x14ac:dyDescent="0.2">
      <c r="A19" s="7">
        <v>3</v>
      </c>
      <c r="B19" s="9" t="s">
        <v>41</v>
      </c>
      <c r="C19" s="9" t="s">
        <v>42</v>
      </c>
      <c r="D19" s="7">
        <v>180</v>
      </c>
      <c r="E19" s="7">
        <v>180</v>
      </c>
      <c r="F19" s="7">
        <v>6</v>
      </c>
      <c r="G19" s="7">
        <v>6</v>
      </c>
      <c r="H19" s="7">
        <v>4</v>
      </c>
      <c r="I19" s="7">
        <v>2</v>
      </c>
      <c r="J19" s="7">
        <v>72</v>
      </c>
      <c r="K19" s="7">
        <v>72</v>
      </c>
      <c r="L19" s="7"/>
      <c r="M19" s="7"/>
      <c r="N19" s="7">
        <v>72</v>
      </c>
      <c r="O19" s="7"/>
      <c r="P19" s="7">
        <v>108</v>
      </c>
      <c r="Q19" s="8">
        <v>0.6</v>
      </c>
      <c r="R19" s="10"/>
      <c r="S19" s="7"/>
      <c r="T19" s="7"/>
      <c r="U19" s="8"/>
      <c r="V19" s="10"/>
      <c r="W19" s="7"/>
      <c r="X19" s="7">
        <v>4</v>
      </c>
      <c r="Y19" s="8">
        <v>4</v>
      </c>
      <c r="Z19" s="10"/>
      <c r="AA19" s="7"/>
      <c r="AB19" s="7"/>
      <c r="AC19" s="8"/>
      <c r="AD19" s="10"/>
      <c r="AE19" s="7"/>
      <c r="AF19" s="7">
        <v>4</v>
      </c>
      <c r="AG19" s="8">
        <v>4</v>
      </c>
      <c r="AH19" s="11"/>
    </row>
    <row r="20" spans="1:34" x14ac:dyDescent="0.2">
      <c r="C20" s="12" t="s">
        <v>43</v>
      </c>
      <c r="E20" s="2">
        <v>390</v>
      </c>
      <c r="F20" s="2">
        <v>13</v>
      </c>
      <c r="G20" s="2">
        <v>13</v>
      </c>
      <c r="J20" s="2">
        <v>144</v>
      </c>
      <c r="K20" s="2">
        <v>144</v>
      </c>
      <c r="L20" s="2">
        <v>36</v>
      </c>
      <c r="M20" s="2">
        <f>SUM(M17:M19)</f>
        <v>0</v>
      </c>
      <c r="N20" s="2">
        <v>108</v>
      </c>
      <c r="O20" s="2">
        <v>0</v>
      </c>
      <c r="P20" s="2">
        <v>246</v>
      </c>
    </row>
    <row r="22" spans="1:34" ht="12.75" x14ac:dyDescent="0.2">
      <c r="C22" s="14" t="s">
        <v>44</v>
      </c>
    </row>
    <row r="23" spans="1:34" ht="33.75" x14ac:dyDescent="0.2">
      <c r="A23" s="7">
        <v>1</v>
      </c>
      <c r="B23" s="9" t="s">
        <v>45</v>
      </c>
      <c r="C23" s="9" t="s">
        <v>46</v>
      </c>
      <c r="D23" s="7">
        <v>150</v>
      </c>
      <c r="E23" s="7">
        <v>150</v>
      </c>
      <c r="F23" s="7">
        <v>5</v>
      </c>
      <c r="G23" s="7">
        <v>5</v>
      </c>
      <c r="H23" s="7"/>
      <c r="I23" s="7" t="s">
        <v>47</v>
      </c>
      <c r="J23" s="7">
        <v>72</v>
      </c>
      <c r="K23" s="7">
        <v>72</v>
      </c>
      <c r="L23" s="7">
        <v>36</v>
      </c>
      <c r="M23" s="7"/>
      <c r="N23" s="7">
        <v>36</v>
      </c>
      <c r="O23" s="7"/>
      <c r="P23" s="7">
        <v>78</v>
      </c>
      <c r="Q23" s="8">
        <v>0.52</v>
      </c>
      <c r="R23" s="10"/>
      <c r="S23" s="7"/>
      <c r="T23" s="7"/>
      <c r="U23" s="8"/>
      <c r="V23" s="10">
        <v>2</v>
      </c>
      <c r="W23" s="7"/>
      <c r="X23" s="7">
        <v>2</v>
      </c>
      <c r="Y23" s="8">
        <v>4</v>
      </c>
      <c r="Z23" s="10"/>
      <c r="AA23" s="7"/>
      <c r="AB23" s="7"/>
      <c r="AC23" s="8"/>
      <c r="AD23" s="10">
        <v>2</v>
      </c>
      <c r="AE23" s="7"/>
      <c r="AF23" s="7">
        <v>2</v>
      </c>
      <c r="AG23" s="8">
        <v>4</v>
      </c>
      <c r="AH23" s="11"/>
    </row>
    <row r="24" spans="1:34" x14ac:dyDescent="0.2">
      <c r="C24" s="12" t="s">
        <v>43</v>
      </c>
      <c r="E24" s="2">
        <f>SUM(E23:E23)</f>
        <v>150</v>
      </c>
      <c r="F24" s="2">
        <f>SUM(F23:F23)</f>
        <v>5</v>
      </c>
      <c r="G24" s="2">
        <f>SUM(G23:G23)</f>
        <v>5</v>
      </c>
      <c r="J24" s="2">
        <f t="shared" ref="J24:P24" si="0">SUM(J23:J23)</f>
        <v>72</v>
      </c>
      <c r="K24" s="2">
        <f t="shared" si="0"/>
        <v>72</v>
      </c>
      <c r="L24" s="2">
        <f t="shared" si="0"/>
        <v>36</v>
      </c>
      <c r="M24" s="2">
        <f t="shared" si="0"/>
        <v>0</v>
      </c>
      <c r="N24" s="2">
        <f t="shared" si="0"/>
        <v>36</v>
      </c>
      <c r="O24" s="2">
        <f t="shared" si="0"/>
        <v>0</v>
      </c>
      <c r="P24" s="2">
        <f t="shared" si="0"/>
        <v>78</v>
      </c>
    </row>
    <row r="25" spans="1:34" ht="15" x14ac:dyDescent="0.2">
      <c r="C25" s="16" t="s">
        <v>48</v>
      </c>
      <c r="D25" s="15"/>
      <c r="E25" s="15">
        <v>540</v>
      </c>
      <c r="F25" s="15">
        <v>18</v>
      </c>
      <c r="G25" s="15">
        <v>18</v>
      </c>
      <c r="H25" s="15"/>
      <c r="I25" s="15"/>
      <c r="J25" s="15">
        <v>216</v>
      </c>
      <c r="K25" s="15">
        <v>216</v>
      </c>
      <c r="L25" s="15">
        <v>72</v>
      </c>
      <c r="M25" s="15">
        <v>0</v>
      </c>
      <c r="N25" s="15">
        <v>144</v>
      </c>
      <c r="O25" s="15">
        <v>0</v>
      </c>
      <c r="P25" s="15">
        <v>324</v>
      </c>
      <c r="Q25" s="15"/>
      <c r="R25" s="37">
        <v>0</v>
      </c>
      <c r="S25" s="23"/>
      <c r="T25" s="23"/>
      <c r="U25" s="23"/>
      <c r="V25" s="37">
        <v>12</v>
      </c>
      <c r="W25" s="23"/>
      <c r="X25" s="23"/>
      <c r="Y25" s="23"/>
      <c r="Z25" s="37">
        <v>0</v>
      </c>
      <c r="AA25" s="23"/>
      <c r="AB25" s="23"/>
      <c r="AC25" s="23"/>
      <c r="AD25" s="37">
        <v>12</v>
      </c>
      <c r="AE25" s="23"/>
      <c r="AF25" s="23"/>
      <c r="AG25" s="23"/>
    </row>
    <row r="26" spans="1:34" ht="12" x14ac:dyDescent="0.2">
      <c r="V26" s="3" t="s">
        <v>49</v>
      </c>
      <c r="AD26" s="3" t="s">
        <v>51</v>
      </c>
    </row>
    <row r="27" spans="1:34" ht="12" x14ac:dyDescent="0.2">
      <c r="V27" s="3" t="s">
        <v>50</v>
      </c>
      <c r="AD27" s="3" t="s">
        <v>52</v>
      </c>
    </row>
    <row r="28" spans="1:34" ht="12.75" x14ac:dyDescent="0.2"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</row>
    <row r="29" spans="1:34" ht="12.75" x14ac:dyDescent="0.2">
      <c r="B29" s="17"/>
      <c r="C29" s="13"/>
      <c r="D29" s="13" t="s">
        <v>53</v>
      </c>
      <c r="E29" s="13"/>
      <c r="F29" s="13"/>
      <c r="G29" s="13"/>
      <c r="H29" s="13"/>
      <c r="I29" s="13"/>
      <c r="J29" s="13"/>
      <c r="K29" s="13"/>
      <c r="N29" s="13"/>
      <c r="O29" s="13"/>
      <c r="P29" s="13"/>
      <c r="Q29" s="13"/>
      <c r="R29" s="13"/>
      <c r="S29" s="13"/>
      <c r="T29" s="13"/>
      <c r="U29" s="13"/>
      <c r="V29" s="13" t="s">
        <v>54</v>
      </c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4" ht="12.75" x14ac:dyDescent="0.2"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</row>
    <row r="31" spans="1:34" ht="12.75" x14ac:dyDescent="0.2">
      <c r="B31" s="17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</row>
    <row r="32" spans="1:34" ht="15" x14ac:dyDescent="0.25">
      <c r="B32" s="17"/>
      <c r="C32" s="13"/>
      <c r="D32" s="13" t="s">
        <v>55</v>
      </c>
      <c r="E32" s="13"/>
      <c r="F32" s="13"/>
      <c r="I32" s="13"/>
      <c r="J32" s="13"/>
      <c r="K32" s="13"/>
      <c r="L32"/>
      <c r="M32" s="13"/>
      <c r="N32" s="13"/>
      <c r="O32" s="13"/>
      <c r="P32" s="13"/>
      <c r="Q32" s="13"/>
      <c r="R32" s="13"/>
      <c r="S32" s="13"/>
      <c r="T32" s="13"/>
      <c r="U32" s="13"/>
      <c r="V32" s="38" t="s">
        <v>81</v>
      </c>
      <c r="W32" s="39"/>
      <c r="X32" s="39"/>
      <c r="Y32" s="39"/>
      <c r="Z32" s="39"/>
      <c r="AA32" s="39"/>
      <c r="AB32" s="39"/>
      <c r="AC32" s="39"/>
      <c r="AD32" s="39"/>
      <c r="AE32" s="39"/>
      <c r="AF32" s="13"/>
      <c r="AG32" s="13"/>
    </row>
  </sheetData>
  <mergeCells count="60">
    <mergeCell ref="V32:AE32"/>
    <mergeCell ref="AH4:AH14"/>
    <mergeCell ref="C15:D15"/>
    <mergeCell ref="R25:U25"/>
    <mergeCell ref="V25:Y25"/>
    <mergeCell ref="Z25:AC25"/>
    <mergeCell ref="AD25:AG25"/>
    <mergeCell ref="AB8:AB14"/>
    <mergeCell ref="AC8:AC14"/>
    <mergeCell ref="AD8:AD14"/>
    <mergeCell ref="AE8:AE14"/>
    <mergeCell ref="AF8:AF14"/>
    <mergeCell ref="AG8:AG14"/>
    <mergeCell ref="V8:V14"/>
    <mergeCell ref="W8:W14"/>
    <mergeCell ref="X8:X14"/>
    <mergeCell ref="Y8:Y14"/>
    <mergeCell ref="Z8:Z14"/>
    <mergeCell ref="AA8:AA14"/>
    <mergeCell ref="M9:M14"/>
    <mergeCell ref="N9:N14"/>
    <mergeCell ref="R8:R14"/>
    <mergeCell ref="S8:S14"/>
    <mergeCell ref="T8:T14"/>
    <mergeCell ref="U8:U14"/>
    <mergeCell ref="O8:O14"/>
    <mergeCell ref="P4:Q7"/>
    <mergeCell ref="P8:P14"/>
    <mergeCell ref="Q8:Q14"/>
    <mergeCell ref="D8:D14"/>
    <mergeCell ref="E8:E14"/>
    <mergeCell ref="F8:F14"/>
    <mergeCell ref="G8:G14"/>
    <mergeCell ref="H8:H14"/>
    <mergeCell ref="V5:Y5"/>
    <mergeCell ref="Z5:AG5"/>
    <mergeCell ref="D7:E7"/>
    <mergeCell ref="F7:G7"/>
    <mergeCell ref="R7:U7"/>
    <mergeCell ref="V7:Y7"/>
    <mergeCell ref="Z7:AC7"/>
    <mergeCell ref="AD7:AG7"/>
    <mergeCell ref="H4:I7"/>
    <mergeCell ref="J4:O7"/>
    <mergeCell ref="J8:J14"/>
    <mergeCell ref="K8:N8"/>
    <mergeCell ref="K9:K14"/>
    <mergeCell ref="L9:L14"/>
    <mergeCell ref="A1:AH1"/>
    <mergeCell ref="Q3:AG3"/>
    <mergeCell ref="R6:U6"/>
    <mergeCell ref="V6:Y6"/>
    <mergeCell ref="Z6:AC6"/>
    <mergeCell ref="AD6:AG6"/>
    <mergeCell ref="A4:A14"/>
    <mergeCell ref="B4:B14"/>
    <mergeCell ref="C4:C14"/>
    <mergeCell ref="D4:G6"/>
    <mergeCell ref="I8:I14"/>
    <mergeCell ref="V4:AG4"/>
  </mergeCells>
  <pageMargins left="0.27777777777777779" right="0.27777777777777779" top="0.55555555555555558" bottom="0.25" header="0.3" footer="0.3"/>
  <pageSetup paperSize="9" fitToHeight="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 курс</vt:lpstr>
      <vt:lpstr>1 курс</vt:lpstr>
      <vt:lpstr>'1 курс'!Заголовки_для_печати</vt:lpstr>
      <vt:lpstr>'2 курс'!Заголовки_для_печати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дима</cp:lastModifiedBy>
  <dcterms:created xsi:type="dcterms:W3CDTF">2020-04-08T10:44:05Z</dcterms:created>
  <dcterms:modified xsi:type="dcterms:W3CDTF">2020-10-07T15:17:57Z</dcterms:modified>
</cp:coreProperties>
</file>